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udget" sheetId="1" r:id="rId1"/>
  </sheets>
</workbook>
</file>

<file path=xl/comments1.xml><?xml version="1.0" encoding="utf-8"?>
<comments xmlns="http://schemas.openxmlformats.org/spreadsheetml/2006/main">
  <authors>
    <author>Skatteberegner Pro</author>
  </authors>
  <commentList>
    <comment ref="A3" authorId="0">
      <text>
        <t xml:space="preserve">Brug denne, når ejendomsskatter allerede er med i din skatteberegning.
Ikke markeret:
• Rækken 'Ejendomsskatter' tælles med som normal boligudgift.
Markeret:
• Rækken 'Ejendomsskatter' fjernes fra boligudgifterne, så beløbet ikke tælles to gange.</t>
      </text>
    </comment>
    <comment ref="A4" authorId="0">
      <text>
        <t xml:space="preserve">Denne indstilling ændrer ikke tallene automatisk, men hjælper dig med at vælge korrekt låneydelse.
Ikke markeret:
• Indtast ydelsen efter skat (netto) i budgettet.
Markeret:
• Indtast ydelsen før skat (brutto), fordi rentefradraget håndteres i skatteappen.</t>
      </text>
    </comment>
    <comment ref="A7" authorId="0">
      <text>
        <t>Din månedlige løn efter skat. Dette er det beløb, der udbetales til dig efter alle skatter og fradrag er trukket fra.</t>
      </text>
    </comment>
    <comment ref="A8" authorId="0">
      <text>
        <t>Person 2's månedlige løn efter skat. Dette er det beløb, der udbetales efter alle skatter og fradrag er trukket fra.</t>
      </text>
    </comment>
    <comment ref="A9" authorId="0">
      <text>
        <t>Renteindtægter og udbytte fra investeringer, bankindlån eller obligationer.</t>
      </text>
    </comment>
    <comment ref="A10" authorId="0">
      <text>
        <t>Månedlig børne- og ungeydelse fra staten baseret på antal børn og deres alder.</t>
      </text>
    </comment>
    <comment ref="A11" authorId="0">
      <text>
        <t>Månedligt børnebidrag modtaget fra eks-partner eller anden part.</t>
      </text>
    </comment>
    <comment ref="A12" authorId="0">
      <text>
        <t>Ekstra tilskud eller støtte til børn, f.eks. børnetilskud eller lignende ydelser.</t>
      </text>
    </comment>
    <comment ref="A16" authorId="0">
      <text>
        <t>Månedlig husleje for lejebolig. Hvis du ejer boligen, skal du ikke udfylde dette felt.</t>
      </text>
    </comment>
    <comment ref="A17" authorId="0">
      <text>
        <t>Månedlig ydelse på banklån efter skat. Dette er nettoudgiften på lånet efter skattefradrag.</t>
      </text>
    </comment>
    <comment ref="A18" authorId="0">
      <text>
        <t>Månedlige omkostninger til renovation og affaldshåndtering.</t>
      </text>
    </comment>
    <comment ref="A19" authorId="0">
      <text>
        <t>Månedlige omkostninger til opvarmning af boligen (fjernvarme, gas, olie, elvarme).</t>
      </text>
    </comment>
    <comment ref="A20" authorId="0">
      <text>
        <t>Månedlige elregninger til belysning, husholdningsapparater og andet elforbrug.</t>
      </text>
    </comment>
    <comment ref="A21" authorId="0">
      <text>
        <t>Månedlige vandregninger og eventuelle spildevandsgebyrer.</t>
      </text>
    </comment>
    <comment ref="A22" authorId="0">
      <text>
        <t>Årlige ejendomsskatter (ejendomsværdiskat og grundskyld). Deles typisk over 12 måneder.</t>
      </text>
    </comment>
    <comment ref="A23" authorId="0">
      <text>
        <t>Månedlige fællesudgifter i ejerforening eller andelsboligforening (vedligeholdelse, administration, osv.).</t>
      </text>
    </comment>
    <comment ref="A24" authorId="0">
      <text>
        <t>Månedligt kontingent til grundejerforening eller ejerforening.</t>
      </text>
    </comment>
    <comment ref="A25" authorId="0">
      <text>
        <t>Månedlige omkostninger til vedligeholdelse og reparationer af boligen.</t>
      </text>
    </comment>
    <comment ref="A26" authorId="0">
      <text>
        <t>Månedlige forsikringspræmier for boligforsikring (indboforsikring, ejerskifteforsikring, osv.).</t>
      </text>
    </comment>
    <comment ref="A27" authorId="0">
      <text>
        <t>Andre boligrelaterede udgifter, der ikke er dækket af de andre kategorier.</t>
      </text>
    </comment>
    <comment ref="A29" authorId="0">
      <text>
        <t>Månedlige forsikringspræmier for bilforsikring (ansvarsforsikring, kaskoforsikring, osv.).</t>
      </text>
    </comment>
    <comment ref="A30" authorId="0">
      <text>
        <t>Månedlig vægtafgift til bilen. Dette er en skat baseret på bilens vægt.</t>
      </text>
    </comment>
    <comment ref="A31" authorId="0">
      <text>
        <t>Månedlige omkostninger til brændstof (benzin, diesel, el til elbil).</t>
      </text>
    </comment>
    <comment ref="A32" authorId="0">
      <text>
        <t>Månedligt kontingent til FDM (Forenede Danske Motorejere) eller lignende bilorganisationer.</t>
      </text>
    </comment>
    <comment ref="A33" authorId="0">
      <text>
        <t>Månedlig ydelse på billån eller leasingaftale.</t>
      </text>
    </comment>
    <comment ref="A34" authorId="0">
      <text>
        <t>Månedlige omkostninger til vedligeholdelse, reparationer og service af bilen.</t>
      </text>
    </comment>
    <comment ref="A36" authorId="0">
      <text>
        <t>Månedlige omkostninger til offentlig transport (bus, tog, metro, osv.).</t>
      </text>
    </comment>
    <comment ref="A37" authorId="0">
      <text>
        <t>Andre transportrelaterede udgifter, der ikke er dækket af de andre kategorier.</t>
      </text>
    </comment>
    <comment ref="A39" authorId="0">
      <text>
        <t>Månedlige omkostninger til fastnettelefon (landline).</t>
      </text>
    </comment>
    <comment ref="A40" authorId="0">
      <text>
        <t>Månedlige omkostninger til mobiltelefon og mobilabonnement.</t>
      </text>
    </comment>
    <comment ref="A41" authorId="0">
      <text>
        <t>Månedlige omkostninger til internetforbindelse (bredbånd, fiber, osv.).</t>
      </text>
    </comment>
    <comment ref="A42" authorId="0">
      <text>
        <t>Månedlige omkostninger til kabel-TV, streamingtjenester eller hybridnet.</t>
      </text>
    </comment>
    <comment ref="A43" authorId="0">
      <text>
        <t>Andre kommunikations- og TV-relaterede udgifter.</t>
      </text>
    </comment>
    <comment ref="A45" authorId="0">
      <text>
        <t>Månedligt kontingent til A-kasse (arbejdsløshedsforsikring).</t>
      </text>
    </comment>
    <comment ref="A46" authorId="0">
      <text>
        <t>Person 2's månedlige kontingent til A-kasse (arbejdsløshedsforsikring).</t>
      </text>
    </comment>
    <comment ref="A47" authorId="0">
      <text>
        <t>Månedligt kontingent til fagforening.</t>
      </text>
    </comment>
    <comment ref="A48" authorId="0">
      <text>
        <t>Person 2's månedlige kontingent til fagforening.</t>
      </text>
    </comment>
    <comment ref="A49" authorId="0">
      <text>
        <t>Månedlige præmier for familieforsikring (livsforsikring, invaliditetsforsikring, osv.).</t>
      </text>
    </comment>
    <comment ref="A50" authorId="0">
      <text>
        <t>Månedlige præmier for ulykkesforsikring.</t>
      </text>
    </comment>
    <comment ref="A51" authorId="0">
      <text>
        <t>Månedligt kontingent til Sygeforsikring Danmark eller lignende sundhedsforsikringer.</t>
      </text>
    </comment>
    <comment ref="A52" authorId="0">
      <text>
        <t>Månedlige omkostninger til receptpligtig medicin og lægemidler.</t>
      </text>
    </comment>
    <comment ref="A53" authorId="0">
      <text>
        <t>Andre forsikrings- og sundhedsrelaterede udgifter.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#,##0 &quot;kr.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workbookViewId="0"/>
  </sheetViews>
  <cols>
    <col min="1" max="1" width="30.83203125" customWidth="1"/>
    <col min="2" max="2" width="12.83203125" customWidth="1"/>
    <col min="3" max="3" width="12.83203125" customWidth="1"/>
    <col min="4" max="4" width="12.83203125" customWidth="1"/>
    <col min="5" max="5" width="12.83203125" customWidth="1"/>
    <col min="6" max="6" width="12.83203125" customWidth="1"/>
    <col min="7" max="7" width="12.83203125" customWidth="1"/>
    <col min="8" max="8" width="12.83203125" customWidth="1"/>
    <col min="9" max="9" width="12.83203125" customWidth="1"/>
    <col min="10" max="10" width="12.83203125" customWidth="1"/>
    <col min="11" max="11" width="12.83203125" customWidth="1"/>
    <col min="12" max="12" width="12.83203125" customWidth="1"/>
    <col min="13" max="13" width="12.83203125" customWidth="1"/>
    <col min="14" max="14" width="15.83203125" customWidth="1"/>
  </cols>
  <sheetData>
    <row r="1">
      <c r="A1" t="str">
        <v>Post</v>
      </c>
      <c r="B1" t="str">
        <v>jan</v>
      </c>
      <c r="C1" t="str">
        <v>feb</v>
      </c>
      <c r="D1" t="str">
        <v>mar</v>
      </c>
      <c r="E1" t="str">
        <v>apr</v>
      </c>
      <c r="F1" t="str">
        <v>maj</v>
      </c>
      <c r="G1" t="str">
        <v>jun</v>
      </c>
      <c r="H1" t="str">
        <v>jul</v>
      </c>
      <c r="I1" t="str">
        <v>aug</v>
      </c>
      <c r="J1" t="str">
        <v>sep</v>
      </c>
      <c r="K1" t="str">
        <v>okt</v>
      </c>
      <c r="L1" t="str">
        <v>nov</v>
      </c>
      <c r="M1" t="str">
        <v>dec</v>
      </c>
      <c r="N1" t="str">
        <v>TOTAL</v>
      </c>
    </row>
    <row r="2">
      <c r="A2" t="str">
        <v>INDSTILLINGER</v>
      </c>
      <c r="B2" t="str">
        <v/>
      </c>
      <c r="C2" t="str">
        <v/>
      </c>
      <c r="D2" t="str">
        <v/>
      </c>
      <c r="E2" t="str">
        <v/>
      </c>
      <c r="F2" t="str">
        <v/>
      </c>
      <c r="G2" t="str">
        <v/>
      </c>
      <c r="H2" t="str">
        <v/>
      </c>
      <c r="I2" t="str">
        <v/>
      </c>
      <c r="J2" t="str">
        <v/>
      </c>
      <c r="K2" t="str">
        <v/>
      </c>
      <c r="L2" t="str">
        <v/>
      </c>
      <c r="M2" t="str">
        <v/>
      </c>
      <c r="N2" t="str">
        <v/>
      </c>
    </row>
    <row r="3">
      <c r="A3" t="str">
        <v>Ejendomsskatter beregnes i skatteapp</v>
      </c>
      <c r="B3" t="str">
        <v>Nej</v>
      </c>
      <c r="C3" t="str">
        <v/>
      </c>
      <c r="D3" t="str">
        <v/>
      </c>
      <c r="E3" t="str">
        <v/>
      </c>
      <c r="F3" t="str">
        <v/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/>
      </c>
    </row>
    <row r="4">
      <c r="A4" t="str">
        <v>Renteudgifter med i skatteapp</v>
      </c>
      <c r="B4" t="str">
        <v>Nej</v>
      </c>
      <c r="C4" t="str">
        <v/>
      </c>
      <c r="D4" t="str">
        <v/>
      </c>
      <c r="E4" t="str">
        <v/>
      </c>
      <c r="F4" t="str">
        <v/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t="str">
        <v/>
      </c>
      <c r="N4" t="str">
        <v/>
      </c>
    </row>
    <row r="5">
      <c r="A5" t="str">
        <v/>
      </c>
      <c r="B5" t="str">
        <v/>
      </c>
      <c r="C5" t="str">
        <v/>
      </c>
      <c r="D5" t="str">
        <v/>
      </c>
      <c r="E5" t="str">
        <v/>
      </c>
      <c r="F5" t="str">
        <v/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/>
      </c>
    </row>
    <row r="6">
      <c r="A6" t="str">
        <v>INDTÆGTER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/>
      </c>
    </row>
    <row r="7">
      <c r="A7" t="str">
        <v>Løn, efter skat</v>
      </c>
      <c r="B7" s="1">
        <v>35710</v>
      </c>
      <c r="C7" s="1">
        <v>35710</v>
      </c>
      <c r="D7" s="1">
        <v>35710</v>
      </c>
      <c r="E7" s="1">
        <v>35710</v>
      </c>
      <c r="F7" s="1">
        <v>35710</v>
      </c>
      <c r="G7" s="1">
        <v>35710</v>
      </c>
      <c r="H7" s="1">
        <v>35710</v>
      </c>
      <c r="I7" s="1">
        <v>35710</v>
      </c>
      <c r="J7" s="1">
        <v>35710</v>
      </c>
      <c r="K7" s="1">
        <v>35710</v>
      </c>
      <c r="L7" s="1">
        <v>35710</v>
      </c>
      <c r="M7" s="1">
        <v>35710</v>
      </c>
      <c r="N7" s="1">
        <f>=SUM(B7:M7)</f>
      </c>
    </row>
    <row r="8">
      <c r="A8" t="str">
        <v>Løn, efter skat (Person 2)</v>
      </c>
      <c r="B8" s="1">
        <v>26531</v>
      </c>
      <c r="C8" s="1">
        <v>26531</v>
      </c>
      <c r="D8" s="1">
        <v>26531</v>
      </c>
      <c r="E8" s="1">
        <v>26531</v>
      </c>
      <c r="F8" s="1">
        <v>26531</v>
      </c>
      <c r="G8" s="1">
        <v>26531</v>
      </c>
      <c r="H8" s="1">
        <v>26531</v>
      </c>
      <c r="I8" s="1">
        <v>26531</v>
      </c>
      <c r="J8" s="1">
        <v>26531</v>
      </c>
      <c r="K8" s="1">
        <v>26531</v>
      </c>
      <c r="L8" s="1">
        <v>26531</v>
      </c>
      <c r="M8" s="1">
        <v>26531</v>
      </c>
      <c r="N8" s="1">
        <f>=SUM(B8:M8)</f>
      </c>
    </row>
    <row r="9">
      <c r="A9" t="str">
        <v>Renter/udbytte</v>
      </c>
      <c r="B9" s="1">
        <v>525</v>
      </c>
      <c r="C9" s="1">
        <v>525</v>
      </c>
      <c r="D9" s="1">
        <v>525</v>
      </c>
      <c r="E9" s="1">
        <v>525</v>
      </c>
      <c r="F9" s="1">
        <v>525</v>
      </c>
      <c r="G9" s="1">
        <v>525</v>
      </c>
      <c r="H9" s="1">
        <v>525</v>
      </c>
      <c r="I9" s="1">
        <v>525</v>
      </c>
      <c r="J9" s="1">
        <v>525</v>
      </c>
      <c r="K9" s="1">
        <v>525</v>
      </c>
      <c r="L9" s="1">
        <v>525</v>
      </c>
      <c r="M9" s="1">
        <v>525</v>
      </c>
      <c r="N9" s="1">
        <f>=SUM(B9:M9)</f>
      </c>
    </row>
    <row r="10">
      <c r="A10" t="str">
        <v>Børne- og ungeydelse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s="1">
        <f>=SUM(B10:M10)</f>
      </c>
    </row>
    <row r="11">
      <c r="A11" t="str">
        <v>Børnebidrag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s="1">
        <f>=SUM(B11:M11)</f>
      </c>
    </row>
    <row r="12">
      <c r="A12" t="str">
        <v>Børnetilskud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s="1">
        <f>=SUM(B12:M12)</f>
      </c>
    </row>
    <row r="13">
      <c r="A13" t="str">
        <v>Indtægter i alt</v>
      </c>
      <c r="B13" s="1">
        <f>=SUM(B7,B8,B9,B10,B11,B12)</f>
      </c>
      <c r="C13" s="1">
        <f>=SUM(C7,C8,C9,C10,C11,C12)</f>
      </c>
      <c r="D13" s="1">
        <f>=SUM(D7,D8,D9,D10,D11,D12)</f>
      </c>
      <c r="E13" s="1">
        <f>=SUM(E7,E8,E9,E10,E11,E12)</f>
      </c>
      <c r="F13" s="1">
        <f>=SUM(F7,F8,F9,F10,F11,F12)</f>
      </c>
      <c r="G13" s="1">
        <f>=SUM(G7,G8,G9,G10,G11,G12)</f>
      </c>
      <c r="H13" s="1">
        <f>=SUM(H7,H8,H9,H10,H11,H12)</f>
      </c>
      <c r="I13" s="1">
        <f>=SUM(I7,I8,I9,I10,I11,I12)</f>
      </c>
      <c r="J13" s="1">
        <f>=SUM(J7,J8,J9,J10,J11,J12)</f>
      </c>
      <c r="K13" s="1">
        <f>=SUM(K7,K8,K9,K10,K11,K12)</f>
      </c>
      <c r="L13" s="1">
        <f>=SUM(L7,L8,L9,L10,L11,L12)</f>
      </c>
      <c r="M13" s="1">
        <f>=SUM(M7,M8,M9,M10,M11,M12)</f>
      </c>
      <c r="N13" s="1">
        <f>=SUM(B13:M13)</f>
      </c>
    </row>
    <row r="14">
      <c r="A14" t="str">
        <v>UDGIFTER</v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/>
      </c>
    </row>
    <row r="15">
      <c r="A15" t="str">
        <v>Bolig</v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 t="str">
        <v/>
      </c>
      <c r="J15" t="str">
        <v/>
      </c>
      <c r="K15" t="str">
        <v/>
      </c>
      <c r="L15" t="str">
        <v/>
      </c>
      <c r="M15" t="str">
        <v/>
      </c>
      <c r="N15" t="str">
        <v/>
      </c>
    </row>
    <row r="16">
      <c r="A16" t="str">
        <v>Husleje</v>
      </c>
      <c r="B16" s="1">
        <v>15000</v>
      </c>
      <c r="C16" s="1">
        <v>15000</v>
      </c>
      <c r="D16" s="1">
        <v>15000</v>
      </c>
      <c r="E16" s="1">
        <v>15000</v>
      </c>
      <c r="F16" s="1">
        <v>15000</v>
      </c>
      <c r="G16" s="1">
        <v>15000</v>
      </c>
      <c r="H16" s="1">
        <v>15000</v>
      </c>
      <c r="I16" s="1">
        <v>15000</v>
      </c>
      <c r="J16" s="1">
        <v>15000</v>
      </c>
      <c r="K16" s="1">
        <v>15000</v>
      </c>
      <c r="L16" s="1">
        <v>15000</v>
      </c>
      <c r="M16" s="1">
        <v>15000</v>
      </c>
      <c r="N16" s="1">
        <f>=SUM(B16:M16)</f>
      </c>
    </row>
    <row r="17">
      <c r="A17" t="str">
        <v>Banklån, ydelse efter skat</v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 t="str">
        <v/>
      </c>
      <c r="J17" t="str">
        <v/>
      </c>
      <c r="K17" t="str">
        <v/>
      </c>
      <c r="L17" t="str">
        <v/>
      </c>
      <c r="M17" t="str">
        <v/>
      </c>
      <c r="N17" s="1">
        <f>=SUM(B17:M17)</f>
      </c>
    </row>
    <row r="18">
      <c r="A18" t="str">
        <v>Renovation</v>
      </c>
      <c r="B18" t="str">
        <v/>
      </c>
      <c r="C18" t="str">
        <v/>
      </c>
      <c r="D18" t="str">
        <v/>
      </c>
      <c r="E18" t="str">
        <v/>
      </c>
      <c r="F18" t="str">
        <v/>
      </c>
      <c r="G18" t="str">
        <v/>
      </c>
      <c r="H18" t="str">
        <v/>
      </c>
      <c r="I18" t="str">
        <v/>
      </c>
      <c r="J18" t="str">
        <v/>
      </c>
      <c r="K18" t="str">
        <v/>
      </c>
      <c r="L18" t="str">
        <v/>
      </c>
      <c r="M18" t="str">
        <v/>
      </c>
      <c r="N18" s="1">
        <f>=SUM(B18:M18)</f>
      </c>
    </row>
    <row r="19">
      <c r="A19" t="str">
        <v>Varme</v>
      </c>
      <c r="B19" s="1">
        <v>1200</v>
      </c>
      <c r="C19" s="1">
        <v>1200</v>
      </c>
      <c r="D19" s="1">
        <v>1200</v>
      </c>
      <c r="E19" s="1">
        <v>1200</v>
      </c>
      <c r="F19" s="1">
        <v>1200</v>
      </c>
      <c r="G19" s="1">
        <v>1200</v>
      </c>
      <c r="H19" s="1">
        <v>1200</v>
      </c>
      <c r="I19" s="1">
        <v>1200</v>
      </c>
      <c r="J19" s="1">
        <v>1200</v>
      </c>
      <c r="K19" s="1">
        <v>1200</v>
      </c>
      <c r="L19" s="1">
        <v>1200</v>
      </c>
      <c r="M19" s="1">
        <v>1200</v>
      </c>
      <c r="N19" s="1">
        <f>=SUM(B19:M19)</f>
      </c>
    </row>
    <row r="20">
      <c r="A20" t="str">
        <v>Elektricitet</v>
      </c>
      <c r="B20" s="1">
        <v>800</v>
      </c>
      <c r="C20" s="1">
        <v>800</v>
      </c>
      <c r="D20" s="1">
        <v>800</v>
      </c>
      <c r="E20" s="1">
        <v>800</v>
      </c>
      <c r="F20" s="1">
        <v>800</v>
      </c>
      <c r="G20" s="1">
        <v>800</v>
      </c>
      <c r="H20" s="1">
        <v>800</v>
      </c>
      <c r="I20" s="1">
        <v>800</v>
      </c>
      <c r="J20" s="1">
        <v>800</v>
      </c>
      <c r="K20" s="1">
        <v>800</v>
      </c>
      <c r="L20" s="1">
        <v>800</v>
      </c>
      <c r="M20" s="1">
        <v>800</v>
      </c>
      <c r="N20" s="1">
        <f>=SUM(B20:M20)</f>
      </c>
    </row>
    <row r="21">
      <c r="A21" t="str">
        <v>Vand</v>
      </c>
      <c r="B21" s="1">
        <v>100</v>
      </c>
      <c r="C21" s="1">
        <v>100</v>
      </c>
      <c r="D21" s="1">
        <v>100</v>
      </c>
      <c r="E21" s="1">
        <v>100</v>
      </c>
      <c r="F21" s="1">
        <v>100</v>
      </c>
      <c r="G21" s="1">
        <v>100</v>
      </c>
      <c r="H21" s="1">
        <v>100</v>
      </c>
      <c r="I21" s="1">
        <v>100</v>
      </c>
      <c r="J21" s="1">
        <v>100</v>
      </c>
      <c r="K21" s="1">
        <v>100</v>
      </c>
      <c r="L21" s="1">
        <v>100</v>
      </c>
      <c r="M21" s="1">
        <v>100</v>
      </c>
      <c r="N21" s="1">
        <f>=SUM(B21:M21)</f>
      </c>
    </row>
    <row r="22">
      <c r="A22" t="str">
        <v>Ejendomsskatter</v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  <c r="J22" t="str">
        <v/>
      </c>
      <c r="K22" t="str">
        <v/>
      </c>
      <c r="L22" t="str">
        <v/>
      </c>
      <c r="M22" t="str">
        <v/>
      </c>
      <c r="N22" s="1">
        <f>=SUM(B22:M22)</f>
      </c>
    </row>
    <row r="23">
      <c r="A23" t="str">
        <v>Fællesudgifter</v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  <c r="J23" t="str">
        <v/>
      </c>
      <c r="K23" t="str">
        <v/>
      </c>
      <c r="L23" t="str">
        <v/>
      </c>
      <c r="M23" t="str">
        <v/>
      </c>
      <c r="N23" s="1">
        <f>=SUM(B23:M23)</f>
      </c>
    </row>
    <row r="24">
      <c r="A24" t="str">
        <v>Grundejerforening</v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  <c r="J24" t="str">
        <v/>
      </c>
      <c r="K24" t="str">
        <v/>
      </c>
      <c r="L24" t="str">
        <v/>
      </c>
      <c r="M24" t="str">
        <v/>
      </c>
      <c r="N24" s="1">
        <f>=SUM(B24:M24)</f>
      </c>
    </row>
    <row r="25">
      <c r="A25" t="str">
        <v>Vedligeholdelse</v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  <c r="J25" t="str">
        <v/>
      </c>
      <c r="K25" t="str">
        <v/>
      </c>
      <c r="L25" t="str">
        <v/>
      </c>
      <c r="M25" t="str">
        <v/>
      </c>
      <c r="N25" s="1">
        <f>=SUM(B25:M25)</f>
      </c>
    </row>
    <row r="26">
      <c r="A26" t="str">
        <v>Hus forsikring</v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s="1">
        <f>=SUM(B26:M26)</f>
      </c>
    </row>
    <row r="27">
      <c r="A27" t="str">
        <v>Diverse</v>
      </c>
      <c r="B27" t="str">
        <v/>
      </c>
      <c r="C27" t="str">
        <v/>
      </c>
      <c r="D27" t="str">
        <v/>
      </c>
      <c r="E27" t="str">
        <v/>
      </c>
      <c r="F27" t="str">
        <v/>
      </c>
      <c r="G27" t="str">
        <v/>
      </c>
      <c r="H27" t="str">
        <v/>
      </c>
      <c r="I27" t="str">
        <v/>
      </c>
      <c r="J27" t="str">
        <v/>
      </c>
      <c r="K27" t="str">
        <v/>
      </c>
      <c r="L27" t="str">
        <v/>
      </c>
      <c r="M27" t="str">
        <v/>
      </c>
      <c r="N27" s="1">
        <f>=SUM(B27:M27)</f>
      </c>
    </row>
    <row r="28">
      <c r="A28" t="str">
        <v>Bolig i alt</v>
      </c>
      <c r="B28" s="1">
        <f>=SUM(B16:B27)</f>
      </c>
      <c r="C28" s="1">
        <f>=SUM(C16:C27)</f>
      </c>
      <c r="D28" s="1">
        <f>=SUM(D16:D27)</f>
      </c>
      <c r="E28" s="1">
        <f>=SUM(E16:E27)</f>
      </c>
      <c r="F28" s="1">
        <f>=SUM(F16:F27)</f>
      </c>
      <c r="G28" s="1">
        <f>=SUM(G16:G27)</f>
      </c>
      <c r="H28" s="1">
        <f>=SUM(H16:H27)</f>
      </c>
      <c r="I28" s="1">
        <f>=SUM(I16:I27)</f>
      </c>
      <c r="J28" s="1">
        <f>=SUM(J16:J27)</f>
      </c>
      <c r="K28" s="1">
        <f>=SUM(K16:K27)</f>
      </c>
      <c r="L28" s="1">
        <f>=SUM(L16:L27)</f>
      </c>
      <c r="M28" s="1">
        <f>=SUM(M16:M27)</f>
      </c>
      <c r="N28" s="1">
        <f>=SUM(B28:M28)</f>
      </c>
    </row>
    <row r="29">
      <c r="A29" t="str">
        <v>Forsikring</v>
      </c>
      <c r="B29" s="1">
        <v>500</v>
      </c>
      <c r="C29" s="1">
        <v>500</v>
      </c>
      <c r="D29" s="1">
        <v>500</v>
      </c>
      <c r="E29" s="1">
        <v>500</v>
      </c>
      <c r="F29" s="1">
        <v>500</v>
      </c>
      <c r="G29" s="1">
        <v>500</v>
      </c>
      <c r="H29" s="1">
        <v>500</v>
      </c>
      <c r="I29" s="1">
        <v>500</v>
      </c>
      <c r="J29" s="1">
        <v>500</v>
      </c>
      <c r="K29" s="1">
        <v>500</v>
      </c>
      <c r="L29" s="1">
        <v>500</v>
      </c>
      <c r="M29" s="1">
        <v>500</v>
      </c>
      <c r="N29" s="1">
        <f>=SUM(B29:M29)</f>
      </c>
    </row>
    <row r="30">
      <c r="A30" t="str">
        <v>Vægtafgift</v>
      </c>
      <c r="B30" s="1">
        <v>120</v>
      </c>
      <c r="C30" s="1">
        <v>120</v>
      </c>
      <c r="D30" s="1">
        <v>120</v>
      </c>
      <c r="E30" s="1">
        <v>120</v>
      </c>
      <c r="F30" s="1">
        <v>120</v>
      </c>
      <c r="G30" s="1">
        <v>120</v>
      </c>
      <c r="H30" s="1">
        <v>120</v>
      </c>
      <c r="I30" s="1">
        <v>120</v>
      </c>
      <c r="J30" s="1">
        <v>120</v>
      </c>
      <c r="K30" s="1">
        <v>120</v>
      </c>
      <c r="L30" s="1">
        <v>120</v>
      </c>
      <c r="M30" s="1">
        <v>120</v>
      </c>
      <c r="N30" s="1">
        <f>=SUM(B30:M30)</f>
      </c>
    </row>
    <row r="31">
      <c r="A31" t="str">
        <v>Benzin</v>
      </c>
      <c r="B31" s="1">
        <v>700</v>
      </c>
      <c r="C31" s="1">
        <v>700</v>
      </c>
      <c r="D31" s="1">
        <v>700</v>
      </c>
      <c r="E31" s="1">
        <v>700</v>
      </c>
      <c r="F31" s="1">
        <v>700</v>
      </c>
      <c r="G31" s="1">
        <v>700</v>
      </c>
      <c r="H31" s="1">
        <v>700</v>
      </c>
      <c r="I31" s="1">
        <v>700</v>
      </c>
      <c r="J31" s="1">
        <v>700</v>
      </c>
      <c r="K31" s="1">
        <v>700</v>
      </c>
      <c r="L31" s="1">
        <v>700</v>
      </c>
      <c r="M31" s="1">
        <v>700</v>
      </c>
      <c r="N31" s="1">
        <f>=SUM(B31:M31)</f>
      </c>
    </row>
    <row r="32">
      <c r="A32" t="str">
        <v>FDM</v>
      </c>
      <c r="B32" s="1">
        <v>50</v>
      </c>
      <c r="C32" s="1">
        <v>50</v>
      </c>
      <c r="D32" s="1">
        <v>50</v>
      </c>
      <c r="E32" s="1">
        <v>50</v>
      </c>
      <c r="F32" s="1">
        <v>50</v>
      </c>
      <c r="G32" s="1">
        <v>50</v>
      </c>
      <c r="H32" s="1">
        <v>50</v>
      </c>
      <c r="I32" s="1">
        <v>50</v>
      </c>
      <c r="J32" s="1">
        <v>50</v>
      </c>
      <c r="K32" s="1">
        <v>50</v>
      </c>
      <c r="L32" s="1">
        <v>50</v>
      </c>
      <c r="M32" s="1">
        <v>50</v>
      </c>
      <c r="N32" s="1">
        <f>=SUM(B32:M32)</f>
      </c>
    </row>
    <row r="33">
      <c r="A33" t="str">
        <v>Billån</v>
      </c>
      <c r="B33" t="str">
        <v/>
      </c>
      <c r="C33" t="str">
        <v/>
      </c>
      <c r="D33" t="str">
        <v/>
      </c>
      <c r="E33" t="str">
        <v/>
      </c>
      <c r="F33" t="str">
        <v/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s="1">
        <f>=SUM(B33:M33)</f>
      </c>
    </row>
    <row r="34">
      <c r="A34" t="str">
        <v>Vedligehold/reparation</v>
      </c>
      <c r="B34" s="1">
        <v>200</v>
      </c>
      <c r="C34" s="1">
        <v>200</v>
      </c>
      <c r="D34" s="1">
        <v>200</v>
      </c>
      <c r="E34" s="1">
        <v>200</v>
      </c>
      <c r="F34" s="1">
        <v>200</v>
      </c>
      <c r="G34" s="1">
        <v>200</v>
      </c>
      <c r="H34" s="1">
        <v>200</v>
      </c>
      <c r="I34" s="1">
        <v>200</v>
      </c>
      <c r="J34" s="1">
        <v>200</v>
      </c>
      <c r="K34" s="1">
        <v>200</v>
      </c>
      <c r="L34" s="1">
        <v>200</v>
      </c>
      <c r="M34" s="1">
        <v>200</v>
      </c>
      <c r="N34" s="1">
        <f>=SUM(B34:M34)</f>
      </c>
    </row>
    <row r="35">
      <c r="A35" t="str">
        <v>Biludgifter i alt</v>
      </c>
      <c r="B35" s="1">
        <f>=SUM(B29:B34)</f>
      </c>
      <c r="C35" s="1">
        <f>=SUM(C29:C34)</f>
      </c>
      <c r="D35" s="1">
        <f>=SUM(D29:D34)</f>
      </c>
      <c r="E35" s="1">
        <f>=SUM(E29:E34)</f>
      </c>
      <c r="F35" s="1">
        <f>=SUM(F29:F34)</f>
      </c>
      <c r="G35" s="1">
        <f>=SUM(G29:G34)</f>
      </c>
      <c r="H35" s="1">
        <f>=SUM(H29:H34)</f>
      </c>
      <c r="I35" s="1">
        <f>=SUM(I29:I34)</f>
      </c>
      <c r="J35" s="1">
        <f>=SUM(J29:J34)</f>
      </c>
      <c r="K35" s="1">
        <f>=SUM(K29:K34)</f>
      </c>
      <c r="L35" s="1">
        <f>=SUM(L29:L34)</f>
      </c>
      <c r="M35" s="1">
        <f>=SUM(M29:M34)</f>
      </c>
      <c r="N35" s="1">
        <f>=SUM(B35:M35)</f>
      </c>
    </row>
    <row r="36">
      <c r="A36" t="str">
        <v>Offentlig transport</v>
      </c>
      <c r="B36" s="1">
        <v>300</v>
      </c>
      <c r="C36" s="1">
        <v>300</v>
      </c>
      <c r="D36" s="1">
        <v>300</v>
      </c>
      <c r="E36" s="1">
        <v>300</v>
      </c>
      <c r="F36" s="1">
        <v>300</v>
      </c>
      <c r="G36" s="1">
        <v>300</v>
      </c>
      <c r="H36" s="1">
        <v>300</v>
      </c>
      <c r="I36" s="1">
        <v>300</v>
      </c>
      <c r="J36" s="1">
        <v>300</v>
      </c>
      <c r="K36" s="1">
        <v>300</v>
      </c>
      <c r="L36" s="1">
        <v>300</v>
      </c>
      <c r="M36" s="1">
        <v>300</v>
      </c>
      <c r="N36" s="1">
        <f>=SUM(B36:M36)</f>
      </c>
    </row>
    <row r="37">
      <c r="A37" t="str">
        <v>Diverse</v>
      </c>
      <c r="B37" t="str">
        <v/>
      </c>
      <c r="C37" t="str">
        <v/>
      </c>
      <c r="D37" t="str">
        <v/>
      </c>
      <c r="E37" t="str">
        <v/>
      </c>
      <c r="F37" t="str">
        <v/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s="1">
        <f>=SUM(B37:M37)</f>
      </c>
    </row>
    <row r="38">
      <c r="A38" t="str">
        <v>Transport i alt</v>
      </c>
      <c r="B38" s="1">
        <f>=SUM(B36:B37)</f>
      </c>
      <c r="C38" s="1">
        <f>=SUM(C36:C37)</f>
      </c>
      <c r="D38" s="1">
        <f>=SUM(D36:D37)</f>
      </c>
      <c r="E38" s="1">
        <f>=SUM(E36:E37)</f>
      </c>
      <c r="F38" s="1">
        <f>=SUM(F36:F37)</f>
      </c>
      <c r="G38" s="1">
        <f>=SUM(G36:G37)</f>
      </c>
      <c r="H38" s="1">
        <f>=SUM(H36:H37)</f>
      </c>
      <c r="I38" s="1">
        <f>=SUM(I36:I37)</f>
      </c>
      <c r="J38" s="1">
        <f>=SUM(J36:J37)</f>
      </c>
      <c r="K38" s="1">
        <f>=SUM(K36:K37)</f>
      </c>
      <c r="L38" s="1">
        <f>=SUM(L36:L37)</f>
      </c>
      <c r="M38" s="1">
        <f>=SUM(M36:M37)</f>
      </c>
      <c r="N38" s="1">
        <f>=SUM(B38:M38)</f>
      </c>
    </row>
    <row r="39">
      <c r="A39" t="str">
        <v>Fastnettelefon</v>
      </c>
      <c r="B39" t="str">
        <v/>
      </c>
      <c r="C39" t="str">
        <v/>
      </c>
      <c r="D39" t="str">
        <v/>
      </c>
      <c r="E39" t="str">
        <v/>
      </c>
      <c r="F39" t="str">
        <v/>
      </c>
      <c r="G39" t="str">
        <v/>
      </c>
      <c r="H39" t="str">
        <v/>
      </c>
      <c r="I39" t="str">
        <v/>
      </c>
      <c r="J39" t="str">
        <v/>
      </c>
      <c r="K39" t="str">
        <v/>
      </c>
      <c r="L39" t="str">
        <v/>
      </c>
      <c r="M39" t="str">
        <v/>
      </c>
      <c r="N39" s="1">
        <f>=SUM(B39:M39)</f>
      </c>
    </row>
    <row r="40">
      <c r="A40" t="str">
        <v>Mobiltelefon</v>
      </c>
      <c r="B40" s="1">
        <v>300</v>
      </c>
      <c r="C40" s="1">
        <v>300</v>
      </c>
      <c r="D40" s="1">
        <v>300</v>
      </c>
      <c r="E40" s="1">
        <v>300</v>
      </c>
      <c r="F40" s="1">
        <v>300</v>
      </c>
      <c r="G40" s="1">
        <v>300</v>
      </c>
      <c r="H40" s="1">
        <v>300</v>
      </c>
      <c r="I40" s="1">
        <v>300</v>
      </c>
      <c r="J40" s="1">
        <v>300</v>
      </c>
      <c r="K40" s="1">
        <v>300</v>
      </c>
      <c r="L40" s="1">
        <v>300</v>
      </c>
      <c r="M40" s="1">
        <v>300</v>
      </c>
      <c r="N40" s="1">
        <f>=SUM(B40:M40)</f>
      </c>
    </row>
    <row r="41">
      <c r="A41" t="str">
        <v>Internet</v>
      </c>
      <c r="B41" s="1">
        <v>200</v>
      </c>
      <c r="C41" s="1">
        <v>200</v>
      </c>
      <c r="D41" s="1">
        <v>200</v>
      </c>
      <c r="E41" s="1">
        <v>200</v>
      </c>
      <c r="F41" s="1">
        <v>200</v>
      </c>
      <c r="G41" s="1">
        <v>200</v>
      </c>
      <c r="H41" s="1">
        <v>200</v>
      </c>
      <c r="I41" s="1">
        <v>200</v>
      </c>
      <c r="J41" s="1">
        <v>200</v>
      </c>
      <c r="K41" s="1">
        <v>200</v>
      </c>
      <c r="L41" s="1">
        <v>200</v>
      </c>
      <c r="M41" s="1">
        <v>200</v>
      </c>
      <c r="N41" s="1">
        <f>=SUM(B41:M41)</f>
      </c>
    </row>
    <row r="42">
      <c r="A42" t="str">
        <v>Streaming</v>
      </c>
      <c r="B42" s="1">
        <v>300</v>
      </c>
      <c r="C42" s="1">
        <v>300</v>
      </c>
      <c r="D42" s="1">
        <v>300</v>
      </c>
      <c r="E42" s="1">
        <v>300</v>
      </c>
      <c r="F42" s="1">
        <v>300</v>
      </c>
      <c r="G42" s="1">
        <v>300</v>
      </c>
      <c r="H42" s="1">
        <v>300</v>
      </c>
      <c r="I42" s="1">
        <v>300</v>
      </c>
      <c r="J42" s="1">
        <v>300</v>
      </c>
      <c r="K42" s="1">
        <v>300</v>
      </c>
      <c r="L42" s="1">
        <v>300</v>
      </c>
      <c r="M42" s="1">
        <v>300</v>
      </c>
      <c r="N42" s="1">
        <f>=SUM(B42:M42)</f>
      </c>
    </row>
    <row r="43">
      <c r="A43" t="str">
        <v>Diverse</v>
      </c>
      <c r="B43" t="str">
        <v/>
      </c>
      <c r="C43" t="str">
        <v/>
      </c>
      <c r="D43" t="str">
        <v/>
      </c>
      <c r="E43" t="str">
        <v/>
      </c>
      <c r="F43" t="str">
        <v/>
      </c>
      <c r="G43" t="str">
        <v/>
      </c>
      <c r="H43" t="str">
        <v/>
      </c>
      <c r="I43" t="str">
        <v/>
      </c>
      <c r="J43" t="str">
        <v/>
      </c>
      <c r="K43" t="str">
        <v/>
      </c>
      <c r="L43" t="str">
        <v/>
      </c>
      <c r="M43" t="str">
        <v/>
      </c>
      <c r="N43" s="1">
        <f>=SUM(B43:M43)</f>
      </c>
    </row>
    <row r="44">
      <c r="A44" t="str">
        <v>Kommun./TV i alt</v>
      </c>
      <c r="B44" s="1">
        <f>=SUM(B39:B43)</f>
      </c>
      <c r="C44" s="1">
        <f>=SUM(C39:C43)</f>
      </c>
      <c r="D44" s="1">
        <f>=SUM(D39:D43)</f>
      </c>
      <c r="E44" s="1">
        <f>=SUM(E39:E43)</f>
      </c>
      <c r="F44" s="1">
        <f>=SUM(F39:F43)</f>
      </c>
      <c r="G44" s="1">
        <f>=SUM(G39:G43)</f>
      </c>
      <c r="H44" s="1">
        <f>=SUM(H39:H43)</f>
      </c>
      <c r="I44" s="1">
        <f>=SUM(I39:I43)</f>
      </c>
      <c r="J44" s="1">
        <f>=SUM(J39:J43)</f>
      </c>
      <c r="K44" s="1">
        <f>=SUM(K39:K43)</f>
      </c>
      <c r="L44" s="1">
        <f>=SUM(L39:L43)</f>
      </c>
      <c r="M44" s="1">
        <f>=SUM(M39:M43)</f>
      </c>
      <c r="N44" s="1">
        <f>=SUM(B44:M44)</f>
      </c>
    </row>
    <row r="45">
      <c r="A45" t="str">
        <v>A-kasse</v>
      </c>
      <c r="B45" t="str">
        <v/>
      </c>
      <c r="C45" t="str">
        <v/>
      </c>
      <c r="D45" t="str">
        <v/>
      </c>
      <c r="E45" t="str">
        <v/>
      </c>
      <c r="F45" t="str">
        <v/>
      </c>
      <c r="G45" t="str">
        <v/>
      </c>
      <c r="H45" t="str">
        <v/>
      </c>
      <c r="I45" t="str">
        <v/>
      </c>
      <c r="J45" t="str">
        <v/>
      </c>
      <c r="K45" t="str">
        <v/>
      </c>
      <c r="L45" t="str">
        <v/>
      </c>
      <c r="M45" t="str">
        <v/>
      </c>
      <c r="N45" s="1">
        <f>=SUM(B45:M45)</f>
      </c>
    </row>
    <row r="46">
      <c r="A46" t="str">
        <v>A-kasse (Person 2)</v>
      </c>
      <c r="B46" t="str">
        <v/>
      </c>
      <c r="C46" t="str">
        <v/>
      </c>
      <c r="D46" t="str">
        <v/>
      </c>
      <c r="E46" t="str">
        <v/>
      </c>
      <c r="F46" t="str">
        <v/>
      </c>
      <c r="G46" t="str">
        <v/>
      </c>
      <c r="H46" t="str">
        <v/>
      </c>
      <c r="I46" t="str">
        <v/>
      </c>
      <c r="J46" t="str">
        <v/>
      </c>
      <c r="K46" t="str">
        <v/>
      </c>
      <c r="L46" t="str">
        <v/>
      </c>
      <c r="M46" t="str">
        <v/>
      </c>
      <c r="N46" s="1">
        <f>=SUM(B46:M46)</f>
      </c>
    </row>
    <row r="47">
      <c r="A47" t="str">
        <v>Fagforening</v>
      </c>
      <c r="B47" t="str">
        <v/>
      </c>
      <c r="C47" t="str">
        <v/>
      </c>
      <c r="D47" t="str">
        <v/>
      </c>
      <c r="E47" t="str">
        <v/>
      </c>
      <c r="F47" t="str">
        <v/>
      </c>
      <c r="G47" t="str">
        <v/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s="1">
        <f>=SUM(B47:M47)</f>
      </c>
    </row>
    <row r="48">
      <c r="A48" t="str">
        <v>Fagforening (Person 2)</v>
      </c>
      <c r="B48" t="str">
        <v/>
      </c>
      <c r="C48" t="str">
        <v/>
      </c>
      <c r="D48" t="str">
        <v/>
      </c>
      <c r="E48" t="str">
        <v/>
      </c>
      <c r="F48" t="str">
        <v/>
      </c>
      <c r="G48" t="str">
        <v/>
      </c>
      <c r="H48" t="str">
        <v/>
      </c>
      <c r="I48" t="str">
        <v/>
      </c>
      <c r="J48" t="str">
        <v/>
      </c>
      <c r="K48" t="str">
        <v/>
      </c>
      <c r="L48" t="str">
        <v/>
      </c>
      <c r="M48" t="str">
        <v/>
      </c>
      <c r="N48" s="1">
        <f>=SUM(B48:M48)</f>
      </c>
    </row>
    <row r="49">
      <c r="A49" t="str">
        <v>Familieforsikring</v>
      </c>
      <c r="B49" s="1">
        <v>600</v>
      </c>
      <c r="C49" s="1">
        <v>600</v>
      </c>
      <c r="D49" s="1">
        <v>600</v>
      </c>
      <c r="E49" s="1">
        <v>600</v>
      </c>
      <c r="F49" s="1">
        <v>600</v>
      </c>
      <c r="G49" s="1">
        <v>600</v>
      </c>
      <c r="H49" s="1">
        <v>600</v>
      </c>
      <c r="I49" s="1">
        <v>600</v>
      </c>
      <c r="J49" s="1">
        <v>600</v>
      </c>
      <c r="K49" s="1">
        <v>600</v>
      </c>
      <c r="L49" s="1">
        <v>600</v>
      </c>
      <c r="M49" s="1">
        <v>600</v>
      </c>
      <c r="N49" s="1">
        <f>=SUM(B49:M49)</f>
      </c>
    </row>
    <row r="50">
      <c r="A50" t="str">
        <v>Ulykkesforsikring</v>
      </c>
      <c r="B50" t="str">
        <v/>
      </c>
      <c r="C50" t="str">
        <v/>
      </c>
      <c r="D50" t="str">
        <v/>
      </c>
      <c r="E50" t="str">
        <v/>
      </c>
      <c r="F50" t="str">
        <v/>
      </c>
      <c r="G50" t="str">
        <v/>
      </c>
      <c r="H50" t="str">
        <v/>
      </c>
      <c r="I50" t="str">
        <v/>
      </c>
      <c r="J50" t="str">
        <v/>
      </c>
      <c r="K50" t="str">
        <v/>
      </c>
      <c r="L50" t="str">
        <v/>
      </c>
      <c r="M50" t="str">
        <v/>
      </c>
      <c r="N50" s="1">
        <f>=SUM(B50:M50)</f>
      </c>
    </row>
    <row r="51">
      <c r="A51" t="str">
        <v>Sygeforsikring Danmark</v>
      </c>
      <c r="B51" s="1">
        <v>400</v>
      </c>
      <c r="C51" s="1">
        <v>400</v>
      </c>
      <c r="D51" s="1">
        <v>400</v>
      </c>
      <c r="E51" s="1">
        <v>400</v>
      </c>
      <c r="F51" s="1">
        <v>400</v>
      </c>
      <c r="G51" s="1">
        <v>400</v>
      </c>
      <c r="H51" s="1">
        <v>400</v>
      </c>
      <c r="I51" s="1">
        <v>400</v>
      </c>
      <c r="J51" s="1">
        <v>400</v>
      </c>
      <c r="K51" s="1">
        <v>400</v>
      </c>
      <c r="L51" s="1">
        <v>400</v>
      </c>
      <c r="M51" s="1">
        <v>400</v>
      </c>
      <c r="N51" s="1">
        <f>=SUM(B51:M51)</f>
      </c>
    </row>
    <row r="52">
      <c r="A52" t="str">
        <v>Receptpligtig medecin</v>
      </c>
      <c r="B52" t="str">
        <v/>
      </c>
      <c r="C52" t="str">
        <v/>
      </c>
      <c r="D52" t="str">
        <v/>
      </c>
      <c r="E52" t="str">
        <v/>
      </c>
      <c r="F52" t="str">
        <v/>
      </c>
      <c r="G52" t="str">
        <v/>
      </c>
      <c r="H52" t="str">
        <v/>
      </c>
      <c r="I52" t="str">
        <v/>
      </c>
      <c r="J52" t="str">
        <v/>
      </c>
      <c r="K52" t="str">
        <v/>
      </c>
      <c r="L52" t="str">
        <v/>
      </c>
      <c r="M52" t="str">
        <v/>
      </c>
      <c r="N52" s="1">
        <f>=SUM(B52:M52)</f>
      </c>
    </row>
    <row r="53">
      <c r="A53" t="str">
        <v>Diverse</v>
      </c>
      <c r="B53" t="str">
        <v/>
      </c>
      <c r="C53" t="str">
        <v/>
      </c>
      <c r="D53" t="str">
        <v/>
      </c>
      <c r="E53" t="str">
        <v/>
      </c>
      <c r="F53" t="str">
        <v/>
      </c>
      <c r="G53" t="str">
        <v/>
      </c>
      <c r="H53" t="str">
        <v/>
      </c>
      <c r="I53" t="str">
        <v/>
      </c>
      <c r="J53" t="str">
        <v/>
      </c>
      <c r="K53" t="str">
        <v/>
      </c>
      <c r="L53" t="str">
        <v/>
      </c>
      <c r="M53" t="str">
        <v/>
      </c>
      <c r="N53" s="1">
        <f>=SUM(B53:M53)</f>
      </c>
    </row>
    <row r="54">
      <c r="A54" t="str">
        <v>Udgifter i alt</v>
      </c>
      <c r="B54" s="1">
        <f>=SUM(B16,B17,B18,B19,B20,B21,B22,B23,B24,B25,B26,B27,B29,B30,B31,B32,B33,B34,B36,B37,B39,B40,B41,B42,B43,B45,B46,B47,B48,B49,B50,B51,B52,B53)</f>
      </c>
      <c r="C54" s="1">
        <f>=SUM(C16,C17,C18,C19,C20,C21,C22,C23,C24,C25,C26,C27,C29,C30,C31,C32,C33,C34,C36,C37,C39,C40,C41,C42,C43,C45,C46,C47,C48,C49,C50,C51,C52,C53)</f>
      </c>
      <c r="D54" s="1">
        <f>=SUM(D16,D17,D18,D19,D20,D21,D22,D23,D24,D25,D26,D27,D29,D30,D31,D32,D33,D34,D36,D37,D39,D40,D41,D42,D43,D45,D46,D47,D48,D49,D50,D51,D52,D53)</f>
      </c>
      <c r="E54" s="1">
        <f>=SUM(E16,E17,E18,E19,E20,E21,E22,E23,E24,E25,E26,E27,E29,E30,E31,E32,E33,E34,E36,E37,E39,E40,E41,E42,E43,E45,E46,E47,E48,E49,E50,E51,E52,E53)</f>
      </c>
      <c r="F54" s="1">
        <f>=SUM(F16,F17,F18,F19,F20,F21,F22,F23,F24,F25,F26,F27,F29,F30,F31,F32,F33,F34,F36,F37,F39,F40,F41,F42,F43,F45,F46,F47,F48,F49,F50,F51,F52,F53)</f>
      </c>
      <c r="G54" s="1">
        <f>=SUM(G16,G17,G18,G19,G20,G21,G22,G23,G24,G25,G26,G27,G29,G30,G31,G32,G33,G34,G36,G37,G39,G40,G41,G42,G43,G45,G46,G47,G48,G49,G50,G51,G52,G53)</f>
      </c>
      <c r="H54" s="1">
        <f>=SUM(H16,H17,H18,H19,H20,H21,H22,H23,H24,H25,H26,H27,H29,H30,H31,H32,H33,H34,H36,H37,H39,H40,H41,H42,H43,H45,H46,H47,H48,H49,H50,H51,H52,H53)</f>
      </c>
      <c r="I54" s="1">
        <f>=SUM(I16,I17,I18,I19,I20,I21,I22,I23,I24,I25,I26,I27,I29,I30,I31,I32,I33,I34,I36,I37,I39,I40,I41,I42,I43,I45,I46,I47,I48,I49,I50,I51,I52,I53)</f>
      </c>
      <c r="J54" s="1">
        <f>=SUM(J16,J17,J18,J19,J20,J21,J22,J23,J24,J25,J26,J27,J29,J30,J31,J32,J33,J34,J36,J37,J39,J40,J41,J42,J43,J45,J46,J47,J48,J49,J50,J51,J52,J53)</f>
      </c>
      <c r="K54" s="1">
        <f>=SUM(K16,K17,K18,K19,K20,K21,K22,K23,K24,K25,K26,K27,K29,K30,K31,K32,K33,K34,K36,K37,K39,K40,K41,K42,K43,K45,K46,K47,K48,K49,K50,K51,K52,K53)</f>
      </c>
      <c r="L54" s="1">
        <f>=SUM(L16,L17,L18,L19,L20,L21,L22,L23,L24,L25,L26,L27,L29,L30,L31,L32,L33,L34,L36,L37,L39,L40,L41,L42,L43,L45,L46,L47,L48,L49,L50,L51,L52,L53)</f>
      </c>
      <c r="M54" s="1">
        <f>=SUM(M16,M17,M18,M19,M20,M21,M22,M23,M24,M25,M26,M27,M29,M30,M31,M32,M33,M34,M36,M37,M39,M40,M41,M42,M43,M45,M46,M47,M48,M49,M50,M51,M52,M53)</f>
      </c>
      <c r="N54" s="1">
        <f>=SUM(B54,C54,D54,E54,F54,G54,H54,I54,J54,K54,L54,M54)</f>
      </c>
    </row>
    <row r="55">
      <c r="A55" t="str">
        <v>Rådighedsbeløb</v>
      </c>
      <c r="B55" s="1">
        <f>=B13-B54</f>
      </c>
      <c r="C55" s="1">
        <f>=C13-C54</f>
      </c>
      <c r="D55" s="1">
        <f>=D13-D54</f>
      </c>
      <c r="E55" s="1">
        <f>=E13-E54</f>
      </c>
      <c r="F55" s="1">
        <f>=F13-F54</f>
      </c>
      <c r="G55" s="1">
        <f>=G13-G54</f>
      </c>
      <c r="H55" s="1">
        <f>=H13-H54</f>
      </c>
      <c r="I55" s="1">
        <f>=I13-I54</f>
      </c>
      <c r="J55" s="1">
        <f>=J13-J54</f>
      </c>
      <c r="K55" s="1">
        <f>=K13-K54</f>
      </c>
      <c r="L55" s="1">
        <f>=L13-L54</f>
      </c>
      <c r="M55" s="1">
        <f>=M13-M54</f>
      </c>
      <c r="N55" s="1">
        <f>=SUM(B55,C55,D55,E55,F55,G55,H55,I55,J55,K55,L55,M55)</f>
      </c>
    </row>
  </sheetData>
  <ignoredErrors>
    <ignoredError numberStoredAsText="1" sqref="A1:N55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